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врош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7" i="1" l="1"/>
  <c r="C27" i="1" s="1"/>
  <c r="C36" i="1"/>
  <c r="C35" i="1"/>
  <c r="C34" i="1"/>
  <c r="C33" i="1"/>
  <c r="C32" i="1"/>
  <c r="E10" i="1"/>
  <c r="D10" i="1"/>
  <c r="C17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16" i="1"/>
  <c r="C5" i="1"/>
  <c r="C6" i="1"/>
  <c r="C7" i="1"/>
  <c r="C8" i="1"/>
  <c r="C9" i="1"/>
  <c r="C11" i="1"/>
  <c r="C12" i="1"/>
  <c r="C13" i="1"/>
  <c r="C14" i="1"/>
  <c r="C15" i="1"/>
  <c r="C4" i="1"/>
  <c r="C10" i="1" l="1"/>
</calcChain>
</file>

<file path=xl/sharedStrings.xml><?xml version="1.0" encoding="utf-8"?>
<sst xmlns="http://schemas.openxmlformats.org/spreadsheetml/2006/main" count="74" uniqueCount="56">
  <si>
    <t>№ п/п</t>
  </si>
  <si>
    <t>Наименование направление расходов</t>
  </si>
  <si>
    <t>Стоимость за единицу (руб.)</t>
  </si>
  <si>
    <t>местоположение</t>
  </si>
  <si>
    <t>количество единиц (шт.)</t>
  </si>
  <si>
    <t>общая сумма (руб.)</t>
  </si>
  <si>
    <t>Приобретение за счет учебных расходов в 2021 году.</t>
  </si>
  <si>
    <t>МОБУ СОШ №17 "Родник"</t>
  </si>
  <si>
    <t>Холодильник фармацевтический POZIS ХФ-140</t>
  </si>
  <si>
    <t>стол письменный с тумбой</t>
  </si>
  <si>
    <t>стол приставной</t>
  </si>
  <si>
    <t>Аппаратно-програмный комплекс для скрининг-оценки уровня психофизиологич и сомат</t>
  </si>
  <si>
    <t>Термометр бесконтактный инфракрасный</t>
  </si>
  <si>
    <t>Учебники</t>
  </si>
  <si>
    <t>Принтер лазерный Brother HL-1110R 2019</t>
  </si>
  <si>
    <t>набор мебели для кабинета физики</t>
  </si>
  <si>
    <t>стеллаж №1</t>
  </si>
  <si>
    <t>стеллаж №2</t>
  </si>
  <si>
    <t>стол №1</t>
  </si>
  <si>
    <t>стол №2</t>
  </si>
  <si>
    <t>Стул "Ученический" №5</t>
  </si>
  <si>
    <t>Стул "Ученический" №6</t>
  </si>
  <si>
    <t>LED-телевизор 55LEX-8161/UTS2C</t>
  </si>
  <si>
    <t>Сканер Canon LIDE 300</t>
  </si>
  <si>
    <t>Персональный компьютер в сборе</t>
  </si>
  <si>
    <t>монитор 23.8 LENOVO</t>
  </si>
  <si>
    <t xml:space="preserve">Принтер Canon </t>
  </si>
  <si>
    <t>Проектор EPSON EB-X06</t>
  </si>
  <si>
    <t>Бумага офисная</t>
  </si>
  <si>
    <t>Медицинские приборы и приспособления</t>
  </si>
  <si>
    <t>картриджи</t>
  </si>
  <si>
    <t>аттестат об основном общем образовании</t>
  </si>
  <si>
    <t>обложка к аттестату об основном общем образовании</t>
  </si>
  <si>
    <t>приложение к аттестату об основном общем образовании</t>
  </si>
  <si>
    <t>аттестат о среднем общем образовании</t>
  </si>
  <si>
    <t>приложение к аттестату о среднем общем образовании</t>
  </si>
  <si>
    <t>обложка к аттестату о среднем общем образовании</t>
  </si>
  <si>
    <t>прописи 1 кл</t>
  </si>
  <si>
    <t>учебное пособие</t>
  </si>
  <si>
    <t xml:space="preserve">журнал школьный </t>
  </si>
  <si>
    <t>10 класс</t>
  </si>
  <si>
    <t>медицинский кабинет</t>
  </si>
  <si>
    <t>бухгалтерия</t>
  </si>
  <si>
    <t>1-11 классы (термометрия)</t>
  </si>
  <si>
    <t>кабинет  информатики (7-11 классы)</t>
  </si>
  <si>
    <t>кабинет физики (7 -11 классы)</t>
  </si>
  <si>
    <t>11 класс, 8 Б класс, 6 А класс</t>
  </si>
  <si>
    <t>учебная часть</t>
  </si>
  <si>
    <t>учебная часть, учителя 1-11 классов</t>
  </si>
  <si>
    <t>9 класс</t>
  </si>
  <si>
    <t>11 класс</t>
  </si>
  <si>
    <t>1 класс</t>
  </si>
  <si>
    <t>6 А класс, 1 класс,  5 класс, 6 Б класс, 7 класс, 11 класс</t>
  </si>
  <si>
    <t xml:space="preserve">11 класс, 5-9 классы, </t>
  </si>
  <si>
    <t>6-9 классы</t>
  </si>
  <si>
    <t>кабинет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</si>
</sst>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9" workbookViewId="0">
      <selection activeCell="F29" sqref="F29"/>
    </sheetView>
  </sheetViews>
  <sheetFormatPr defaultRowHeight="15" x14ac:dyDescent="0.25"/>
  <cols>
    <col min="1" max="1" width="7.5703125" customWidth="1"/>
    <col min="2" max="2" width="48.5703125" customWidth="1"/>
    <col min="3" max="3" width="13.5703125" customWidth="1"/>
    <col min="4" max="4" width="12.140625" customWidth="1"/>
    <col min="5" max="5" width="11.85546875" customWidth="1"/>
    <col min="6" max="6" width="28.140625" customWidth="1"/>
  </cols>
  <sheetData>
    <row r="1" spans="1:6" x14ac:dyDescent="0.25">
      <c r="B1" t="s">
        <v>7</v>
      </c>
    </row>
    <row r="2" spans="1:6" x14ac:dyDescent="0.25">
      <c r="B2" t="s">
        <v>6</v>
      </c>
    </row>
    <row r="3" spans="1:6" ht="45.75" customHeight="1" x14ac:dyDescent="0.25">
      <c r="A3" s="1" t="s">
        <v>0</v>
      </c>
      <c r="B3" s="2" t="s">
        <v>1</v>
      </c>
      <c r="C3" s="3" t="s">
        <v>2</v>
      </c>
      <c r="D3" s="3" t="s">
        <v>4</v>
      </c>
      <c r="E3" s="3" t="s">
        <v>5</v>
      </c>
      <c r="F3" s="3" t="s">
        <v>3</v>
      </c>
    </row>
    <row r="4" spans="1:6" ht="23.25" customHeight="1" x14ac:dyDescent="0.25">
      <c r="A4" s="1">
        <v>1</v>
      </c>
      <c r="B4" s="3" t="s">
        <v>8</v>
      </c>
      <c r="C4" s="4">
        <f>E4/D4</f>
        <v>29000</v>
      </c>
      <c r="D4" s="1">
        <v>1</v>
      </c>
      <c r="E4" s="4">
        <v>29000</v>
      </c>
      <c r="F4" s="1" t="s">
        <v>41</v>
      </c>
    </row>
    <row r="5" spans="1:6" x14ac:dyDescent="0.25">
      <c r="A5" s="1">
        <v>2</v>
      </c>
      <c r="B5" s="2" t="s">
        <v>8</v>
      </c>
      <c r="C5" s="4">
        <f t="shared" ref="C5:C36" si="0">E5/D5</f>
        <v>29000</v>
      </c>
      <c r="D5" s="1">
        <v>1</v>
      </c>
      <c r="E5" s="4">
        <v>29000</v>
      </c>
      <c r="F5" s="1" t="s">
        <v>41</v>
      </c>
    </row>
    <row r="6" spans="1:6" x14ac:dyDescent="0.25">
      <c r="A6" s="1">
        <v>3</v>
      </c>
      <c r="B6" s="2" t="s">
        <v>9</v>
      </c>
      <c r="C6" s="4">
        <f t="shared" si="0"/>
        <v>8630</v>
      </c>
      <c r="D6" s="1">
        <v>1</v>
      </c>
      <c r="E6" s="4">
        <v>8630</v>
      </c>
      <c r="F6" s="1" t="s">
        <v>42</v>
      </c>
    </row>
    <row r="7" spans="1:6" x14ac:dyDescent="0.25">
      <c r="A7" s="1">
        <v>4</v>
      </c>
      <c r="B7" s="2" t="s">
        <v>10</v>
      </c>
      <c r="C7" s="4">
        <f t="shared" si="0"/>
        <v>8300</v>
      </c>
      <c r="D7" s="1">
        <v>1</v>
      </c>
      <c r="E7" s="4">
        <v>8300</v>
      </c>
      <c r="F7" s="1" t="s">
        <v>42</v>
      </c>
    </row>
    <row r="8" spans="1:6" ht="29.25" customHeight="1" x14ac:dyDescent="0.25">
      <c r="A8" s="1">
        <v>5</v>
      </c>
      <c r="B8" s="2" t="s">
        <v>11</v>
      </c>
      <c r="C8" s="4">
        <f t="shared" si="0"/>
        <v>49000</v>
      </c>
      <c r="D8" s="1">
        <v>1</v>
      </c>
      <c r="E8" s="4">
        <v>49000</v>
      </c>
      <c r="F8" s="1" t="s">
        <v>41</v>
      </c>
    </row>
    <row r="9" spans="1:6" x14ac:dyDescent="0.25">
      <c r="A9" s="1">
        <v>6</v>
      </c>
      <c r="B9" s="2" t="s">
        <v>12</v>
      </c>
      <c r="C9" s="4">
        <f t="shared" si="0"/>
        <v>2668</v>
      </c>
      <c r="D9" s="1">
        <v>4</v>
      </c>
      <c r="E9" s="4">
        <v>10672</v>
      </c>
      <c r="F9" s="1" t="s">
        <v>43</v>
      </c>
    </row>
    <row r="10" spans="1:6" x14ac:dyDescent="0.25">
      <c r="A10" s="1">
        <v>7</v>
      </c>
      <c r="B10" s="2" t="s">
        <v>13</v>
      </c>
      <c r="C10" s="4">
        <f t="shared" si="0"/>
        <v>496.34713004484308</v>
      </c>
      <c r="D10" s="1">
        <f>26+336+84</f>
        <v>446</v>
      </c>
      <c r="E10" s="4">
        <f>32032+153672.42+35666.4</f>
        <v>221370.82</v>
      </c>
      <c r="F10" s="1" t="s">
        <v>53</v>
      </c>
    </row>
    <row r="11" spans="1:6" ht="30" x14ac:dyDescent="0.25">
      <c r="A11" s="1">
        <v>8</v>
      </c>
      <c r="B11" s="2" t="s">
        <v>14</v>
      </c>
      <c r="C11" s="4">
        <f t="shared" si="0"/>
        <v>9690</v>
      </c>
      <c r="D11" s="1">
        <v>1</v>
      </c>
      <c r="E11" s="4">
        <v>9690</v>
      </c>
      <c r="F11" s="3" t="s">
        <v>44</v>
      </c>
    </row>
    <row r="12" spans="1:6" ht="18.75" customHeight="1" x14ac:dyDescent="0.25">
      <c r="A12" s="1">
        <v>9</v>
      </c>
      <c r="B12" s="2" t="s">
        <v>15</v>
      </c>
      <c r="C12" s="4">
        <f t="shared" si="0"/>
        <v>71230</v>
      </c>
      <c r="D12" s="1">
        <v>1</v>
      </c>
      <c r="E12" s="4">
        <v>71230</v>
      </c>
      <c r="F12" s="6" t="s">
        <v>45</v>
      </c>
    </row>
    <row r="13" spans="1:6" ht="21" customHeight="1" x14ac:dyDescent="0.25">
      <c r="A13" s="1">
        <v>10</v>
      </c>
      <c r="B13" s="2" t="s">
        <v>16</v>
      </c>
      <c r="C13" s="4">
        <f t="shared" si="0"/>
        <v>16320</v>
      </c>
      <c r="D13" s="1">
        <v>1</v>
      </c>
      <c r="E13" s="4">
        <v>16320</v>
      </c>
      <c r="F13" s="1" t="s">
        <v>55</v>
      </c>
    </row>
    <row r="14" spans="1:6" ht="21.75" customHeight="1" x14ac:dyDescent="0.25">
      <c r="A14" s="1">
        <v>11</v>
      </c>
      <c r="B14" s="2" t="s">
        <v>17</v>
      </c>
      <c r="C14" s="4">
        <f t="shared" si="0"/>
        <v>11130</v>
      </c>
      <c r="D14" s="1">
        <v>1</v>
      </c>
      <c r="E14" s="1">
        <v>11130</v>
      </c>
      <c r="F14" s="1" t="s">
        <v>55</v>
      </c>
    </row>
    <row r="15" spans="1:6" ht="21.75" customHeight="1" x14ac:dyDescent="0.25">
      <c r="A15" s="1">
        <v>12</v>
      </c>
      <c r="B15" s="2" t="s">
        <v>18</v>
      </c>
      <c r="C15" s="4">
        <f t="shared" si="0"/>
        <v>8650</v>
      </c>
      <c r="D15" s="1">
        <v>1</v>
      </c>
      <c r="E15" s="4">
        <v>8650</v>
      </c>
      <c r="F15" s="1" t="s">
        <v>55</v>
      </c>
    </row>
    <row r="16" spans="1:6" ht="19.5" customHeight="1" x14ac:dyDescent="0.25">
      <c r="A16" s="1">
        <v>13</v>
      </c>
      <c r="B16" s="2" t="s">
        <v>19</v>
      </c>
      <c r="C16" s="4">
        <f t="shared" si="0"/>
        <v>6340</v>
      </c>
      <c r="D16" s="1">
        <v>1</v>
      </c>
      <c r="E16" s="4">
        <v>6340</v>
      </c>
      <c r="F16" s="1" t="s">
        <v>55</v>
      </c>
    </row>
    <row r="17" spans="1:6" x14ac:dyDescent="0.25">
      <c r="A17" s="1">
        <v>14</v>
      </c>
      <c r="B17" s="2" t="s">
        <v>20</v>
      </c>
      <c r="C17" s="4">
        <f t="shared" si="0"/>
        <v>1450</v>
      </c>
      <c r="D17" s="1">
        <v>50</v>
      </c>
      <c r="E17" s="4">
        <v>72500</v>
      </c>
      <c r="F17" s="1" t="s">
        <v>46</v>
      </c>
    </row>
    <row r="18" spans="1:6" x14ac:dyDescent="0.25">
      <c r="A18" s="1">
        <v>15</v>
      </c>
      <c r="B18" s="2" t="s">
        <v>21</v>
      </c>
      <c r="C18" s="4">
        <f t="shared" si="0"/>
        <v>1450</v>
      </c>
      <c r="D18" s="1">
        <v>40</v>
      </c>
      <c r="E18" s="4">
        <v>58000</v>
      </c>
      <c r="F18" s="1" t="s">
        <v>46</v>
      </c>
    </row>
    <row r="19" spans="1:6" ht="30" x14ac:dyDescent="0.25">
      <c r="A19" s="1">
        <v>16</v>
      </c>
      <c r="B19" s="2" t="s">
        <v>22</v>
      </c>
      <c r="C19" s="4">
        <f t="shared" si="0"/>
        <v>35930</v>
      </c>
      <c r="D19" s="1">
        <v>6</v>
      </c>
      <c r="E19" s="4">
        <v>215580</v>
      </c>
      <c r="F19" s="3" t="s">
        <v>52</v>
      </c>
    </row>
    <row r="20" spans="1:6" x14ac:dyDescent="0.25">
      <c r="A20" s="1">
        <v>17</v>
      </c>
      <c r="B20" s="2" t="s">
        <v>23</v>
      </c>
      <c r="C20" s="4">
        <f t="shared" si="0"/>
        <v>5880</v>
      </c>
      <c r="D20" s="1">
        <v>1</v>
      </c>
      <c r="E20" s="4">
        <v>5880</v>
      </c>
      <c r="F20" s="1" t="s">
        <v>47</v>
      </c>
    </row>
    <row r="21" spans="1:6" x14ac:dyDescent="0.25">
      <c r="A21" s="1">
        <v>18</v>
      </c>
      <c r="B21" s="2" t="s">
        <v>24</v>
      </c>
      <c r="C21" s="4">
        <f t="shared" si="0"/>
        <v>41240</v>
      </c>
      <c r="D21" s="1">
        <v>2</v>
      </c>
      <c r="E21" s="4">
        <v>82480</v>
      </c>
      <c r="F21" s="1" t="s">
        <v>47</v>
      </c>
    </row>
    <row r="22" spans="1:6" x14ac:dyDescent="0.25">
      <c r="A22" s="1">
        <v>19</v>
      </c>
      <c r="B22" s="2" t="s">
        <v>25</v>
      </c>
      <c r="C22" s="4">
        <f t="shared" si="0"/>
        <v>11990</v>
      </c>
      <c r="D22" s="1">
        <v>2</v>
      </c>
      <c r="E22" s="4">
        <v>23980</v>
      </c>
      <c r="F22" s="1" t="s">
        <v>47</v>
      </c>
    </row>
    <row r="23" spans="1:6" x14ac:dyDescent="0.25">
      <c r="A23" s="5">
        <v>20</v>
      </c>
      <c r="B23" s="2" t="s">
        <v>26</v>
      </c>
      <c r="C23" s="4">
        <f t="shared" si="0"/>
        <v>13590</v>
      </c>
      <c r="D23" s="1">
        <v>1</v>
      </c>
      <c r="E23" s="4">
        <v>13590</v>
      </c>
      <c r="F23" s="1" t="s">
        <v>47</v>
      </c>
    </row>
    <row r="24" spans="1:6" x14ac:dyDescent="0.25">
      <c r="A24" s="5">
        <v>21</v>
      </c>
      <c r="B24" s="2" t="s">
        <v>27</v>
      </c>
      <c r="C24" s="4">
        <f t="shared" si="0"/>
        <v>40490</v>
      </c>
      <c r="D24" s="1">
        <v>1</v>
      </c>
      <c r="E24" s="4">
        <v>40490</v>
      </c>
      <c r="F24" s="1" t="s">
        <v>40</v>
      </c>
    </row>
    <row r="25" spans="1:6" x14ac:dyDescent="0.25">
      <c r="A25" s="5">
        <v>22</v>
      </c>
      <c r="B25" s="2" t="s">
        <v>28</v>
      </c>
      <c r="C25" s="4">
        <f t="shared" si="0"/>
        <v>268.15623076923077</v>
      </c>
      <c r="D25" s="1">
        <v>130</v>
      </c>
      <c r="E25" s="4">
        <v>34860.31</v>
      </c>
      <c r="F25" s="1" t="s">
        <v>48</v>
      </c>
    </row>
    <row r="26" spans="1:6" x14ac:dyDescent="0.25">
      <c r="A26" s="1">
        <v>23</v>
      </c>
      <c r="B26" s="2" t="s">
        <v>29</v>
      </c>
      <c r="C26" s="4">
        <f t="shared" si="0"/>
        <v>2366.6666666666665</v>
      </c>
      <c r="D26" s="1">
        <v>6</v>
      </c>
      <c r="E26" s="4">
        <v>14200</v>
      </c>
      <c r="F26" s="1" t="s">
        <v>41</v>
      </c>
    </row>
    <row r="27" spans="1:6" x14ac:dyDescent="0.25">
      <c r="A27" s="1">
        <v>24</v>
      </c>
      <c r="B27" s="2" t="s">
        <v>30</v>
      </c>
      <c r="C27" s="4">
        <f t="shared" si="0"/>
        <v>1520</v>
      </c>
      <c r="D27" s="1">
        <v>17</v>
      </c>
      <c r="E27" s="4">
        <f>17440+8400</f>
        <v>25840</v>
      </c>
      <c r="F27" s="1" t="s">
        <v>48</v>
      </c>
    </row>
    <row r="28" spans="1:6" x14ac:dyDescent="0.25">
      <c r="A28" s="1">
        <v>25</v>
      </c>
      <c r="B28" s="2" t="s">
        <v>31</v>
      </c>
      <c r="C28" s="4">
        <f t="shared" si="0"/>
        <v>38</v>
      </c>
      <c r="D28" s="1">
        <v>60</v>
      </c>
      <c r="E28" s="4">
        <v>2280</v>
      </c>
      <c r="F28" s="1" t="s">
        <v>49</v>
      </c>
    </row>
    <row r="29" spans="1:6" ht="30" x14ac:dyDescent="0.25">
      <c r="A29" s="1">
        <v>26</v>
      </c>
      <c r="B29" s="2" t="s">
        <v>32</v>
      </c>
      <c r="C29" s="4">
        <f t="shared" si="0"/>
        <v>89</v>
      </c>
      <c r="D29" s="1">
        <v>60</v>
      </c>
      <c r="E29" s="4">
        <v>5340</v>
      </c>
      <c r="F29" s="1" t="s">
        <v>49</v>
      </c>
    </row>
    <row r="30" spans="1:6" ht="30" x14ac:dyDescent="0.25">
      <c r="A30" s="1">
        <v>27</v>
      </c>
      <c r="B30" s="2" t="s">
        <v>33</v>
      </c>
      <c r="C30" s="4">
        <f t="shared" si="0"/>
        <v>37</v>
      </c>
      <c r="D30" s="1">
        <v>63</v>
      </c>
      <c r="E30" s="4">
        <v>2331</v>
      </c>
      <c r="F30" s="1" t="s">
        <v>49</v>
      </c>
    </row>
    <row r="31" spans="1:6" x14ac:dyDescent="0.25">
      <c r="A31" s="1">
        <v>28</v>
      </c>
      <c r="B31" s="2" t="s">
        <v>34</v>
      </c>
      <c r="C31" s="4">
        <f t="shared" si="0"/>
        <v>38</v>
      </c>
      <c r="D31" s="1">
        <v>30</v>
      </c>
      <c r="E31" s="4">
        <v>1140</v>
      </c>
      <c r="F31" s="1" t="s">
        <v>50</v>
      </c>
    </row>
    <row r="32" spans="1:6" x14ac:dyDescent="0.25">
      <c r="A32" s="1">
        <v>29</v>
      </c>
      <c r="B32" s="1" t="s">
        <v>35</v>
      </c>
      <c r="C32" s="4">
        <f t="shared" si="0"/>
        <v>37</v>
      </c>
      <c r="D32" s="1">
        <v>33</v>
      </c>
      <c r="E32" s="4">
        <v>1221</v>
      </c>
      <c r="F32" s="1" t="s">
        <v>50</v>
      </c>
    </row>
    <row r="33" spans="1:6" x14ac:dyDescent="0.25">
      <c r="A33" s="1">
        <v>30</v>
      </c>
      <c r="B33" s="1" t="s">
        <v>36</v>
      </c>
      <c r="C33" s="4">
        <f t="shared" si="0"/>
        <v>89</v>
      </c>
      <c r="D33" s="1">
        <v>30</v>
      </c>
      <c r="E33" s="4">
        <v>2670</v>
      </c>
      <c r="F33" s="1" t="s">
        <v>50</v>
      </c>
    </row>
    <row r="34" spans="1:6" x14ac:dyDescent="0.25">
      <c r="A34" s="1">
        <v>31</v>
      </c>
      <c r="B34" s="1" t="s">
        <v>37</v>
      </c>
      <c r="C34" s="4">
        <f t="shared" si="0"/>
        <v>112</v>
      </c>
      <c r="D34" s="1">
        <v>240</v>
      </c>
      <c r="E34" s="4">
        <v>26880</v>
      </c>
      <c r="F34" s="1" t="s">
        <v>51</v>
      </c>
    </row>
    <row r="35" spans="1:6" x14ac:dyDescent="0.25">
      <c r="A35" s="1">
        <v>32</v>
      </c>
      <c r="B35" s="1" t="s">
        <v>38</v>
      </c>
      <c r="C35" s="4">
        <f t="shared" si="0"/>
        <v>298.83615384615382</v>
      </c>
      <c r="D35" s="1">
        <v>26</v>
      </c>
      <c r="E35" s="4">
        <v>7769.74</v>
      </c>
      <c r="F35" s="1" t="s">
        <v>54</v>
      </c>
    </row>
    <row r="36" spans="1:6" x14ac:dyDescent="0.25">
      <c r="A36" s="1">
        <v>33</v>
      </c>
      <c r="B36" s="1" t="s">
        <v>39</v>
      </c>
      <c r="C36" s="4">
        <f t="shared" si="0"/>
        <v>174.14285714285714</v>
      </c>
      <c r="D36" s="1">
        <v>21</v>
      </c>
      <c r="E36" s="4">
        <v>3657</v>
      </c>
      <c r="F36" s="1" t="s">
        <v>43</v>
      </c>
    </row>
    <row r="37" spans="1:6" x14ac:dyDescent="0.25">
      <c r="A37" s="1"/>
      <c r="B37" s="1"/>
      <c r="C37" s="4"/>
      <c r="D37" s="1"/>
      <c r="E37" s="4"/>
      <c r="F37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Безменова</dc:creator>
  <cp:lastModifiedBy>Гаврош</cp:lastModifiedBy>
  <cp:lastPrinted>2021-10-21T03:19:33Z</cp:lastPrinted>
  <dcterms:created xsi:type="dcterms:W3CDTF">2021-10-20T06:15:43Z</dcterms:created>
  <dcterms:modified xsi:type="dcterms:W3CDTF">2021-10-25T08:09:45Z</dcterms:modified>
</cp:coreProperties>
</file>